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090873ca849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T Checklist" sheetId="1" r:id="R9653ae85916b4be3"/>
    <x:sheet xmlns:r="http://schemas.openxmlformats.org/officeDocument/2006/relationships" name="Open Items" sheetId="2" r:id="R0d54ed89de0d432c"/>
    <x:sheet xmlns:r="http://schemas.openxmlformats.org/officeDocument/2006/relationships" name="FAT Summary" sheetId="3" r:id="R8bda60e3a7fb4b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5">
    <x:font>
      <x:sz val="11"/>
      <x:name val="Carlito"/>
    </x:font>
    <x:font>
      <x:b/>
      <x:sz val="19"/>
      <x:color rgb="FFFFFFFF"/>
      <x:name val="Aptos"/>
    </x:font>
    <x:font>
      <x:sz val="10"/>
      <x:color rgb="FFFFFFFF"/>
      <x:name val="Aptos"/>
    </x:font>
    <x:font>
      <x:sz val="10"/>
      <x:color rgb="FF243947"/>
      <x:name val="Aptos"/>
    </x:font>
    <x:font>
      <x:sz val="9"/>
      <x:color rgb="FF677B89"/>
      <x:name val="Aptos"/>
    </x:font>
    <x:font>
      <x:b/>
      <x:sz val="10"/>
      <x:color rgb="FFFFFFFF"/>
      <x:name val="Aptos"/>
    </x:font>
    <x:font>
      <x:sz val="10"/>
      <x:color rgb="FF243947"/>
      <x:name val="Aptos"/>
    </x:font>
    <x:font>
      <x:b/>
      <x:sz val="10"/>
      <x:color rgb="FF117B83"/>
      <x:name val="Aptos"/>
    </x:font>
    <x:font>
      <x:b/>
      <x:sz val="10"/>
      <x:color rgb="FF183247"/>
      <x:name val="Aptos"/>
    </x:font>
    <x:font>
      <x:b/>
      <x:sz val="11"/>
      <x:color rgb="FFFFFFFF"/>
      <x:name val="Aptos"/>
    </x:font>
    <x:font>
      <x:b/>
      <x:sz val="10"/>
      <x:color rgb="FF243947"/>
      <x:name val="Aptos"/>
    </x:font>
    <x:font>
      <x:b/>
      <x:sz val="9"/>
      <x:color rgb="FF243947"/>
      <x:name val="Aptos"/>
    </x:font>
    <x:font>
      <x:b/>
      <x:sz val="17"/>
      <x:color rgb="FF183247"/>
      <x:name val="Aptos"/>
    </x:font>
    <x:font>
      <x:b/>
      <x:sz val="11"/>
      <x:color rgb="FF243947"/>
      <x:name val="Aptos"/>
    </x:font>
    <x:font>
      <x:sz val="9"/>
      <x:color rgb="FF243947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183247"/>
      </x:patternFill>
    </x:fill>
    <x:fill>
      <x:patternFill patternType="solid">
        <x:fgColor rgb="FF117B83"/>
      </x:patternFill>
    </x:fill>
    <x:fill>
      <x:patternFill patternType="solid">
        <x:fgColor rgb="FFFFF8E7"/>
      </x:patternFill>
    </x:fill>
    <x:fill>
      <x:patternFill patternType="solid">
        <x:fgColor rgb="FFEEF2F5"/>
      </x:patternFill>
    </x:fill>
    <x:fill>
      <x:patternFill patternType="solid">
        <x:fgColor rgb="FFFFF8E9"/>
      </x:patternFill>
    </x:fill>
    <x:fill>
      <x:patternFill patternType="solid">
        <x:fgColor rgb="FFEAF3FA"/>
      </x:patternFill>
    </x:fill>
    <x:fill>
      <x:patternFill patternType="solid">
        <x:fgColor rgb="FFF7F9FA"/>
      </x:patternFill>
    </x:fill>
    <x:fill>
      <x:patternFill patternType="solid">
        <x:fgColor rgb="FFEDF5F6"/>
      </x:patternFill>
    </x:fill>
  </x:fills>
  <x:borders count="2">
    <x:border/>
    <x:border/>
  </x:borders>
  <x:cellStyleXfs count="1">
    <x:xf numFmtId="0" fontId="0" fillId="0" borderId="0"/>
  </x:cellStyleXfs>
  <x:cellXfs count="1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6" fillId="7" borderId="1" xfId="0" applyNumberFormat="1" applyFont="1" applyFill="1" applyBorder="1" applyAlignment="1">
      <x:alignment vertical="center" wrapText="1"/>
    </x:xf>
    <x:xf numFmtId="0" fontId="6" fillId="8" borderId="0" xfId="0" applyNumberFormat="1" applyFont="1" applyFill="1" applyBorder="1" applyAlignment="1">
      <x:alignment vertical="center" wrapText="1"/>
    </x:xf>
    <x:xf numFmtId="0" fontId="6" fillId="8" borderId="1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6" fillId="9" borderId="0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vertical="center" wrapText="1"/>
    </x:xf>
    <x:xf numFmtId="0" fontId="6" fillId="9" borderId="1" xfId="0" applyNumberFormat="1" applyFont="1" applyFill="1" applyBorder="1" applyAlignment="1">
      <x:alignment vertical="center" wrapText="1"/>
    </x:xf>
    <x:xf numFmtId="0" fontId="8" fillId="9" borderId="1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6" fillId="8" borderId="1" xfId="0" applyNumberFormat="1" applyFont="1" applyFill="1" applyBorder="1"/>
    <x:xf numFmtId="0" fontId="6" fillId="8" borderId="1" xfId="0" applyNumberFormat="1" applyFont="1" applyFill="1" applyBorder="1" applyAlignment="1">
      <x:alignment wrapText="1"/>
    </x:xf>
    <x:xf numFmtId="200" fontId="6" fillId="8" borderId="0" xfId="0" applyNumberFormat="1" applyFont="1" applyFill="1" applyBorder="1" applyAlignment="1">
      <x:alignment vertical="center" wrapText="1"/>
    </x:xf>
    <x:xf numFmtId="200" fontId="6" fillId="8" borderId="1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/>
    <x:xf numFmtId="0" fontId="10" fillId="5" borderId="0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1" xfId="0" applyNumberFormat="1" applyFont="1" applyFill="1" applyBorder="1"/>
    <x:xf numFmtId="0" fontId="10" fillId="5" borderId="1" xfId="0" applyNumberFormat="1" applyFont="1" applyFill="1" applyBorder="1" applyAlignment="1">
      <x:alignment wrapText="1"/>
    </x:xf>
    <x:xf numFmtId="0" fontId="10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0" fontId="3" fillId="6" borderId="1" xfId="0" applyNumberFormat="1" applyFont="1" applyFill="1" applyBorder="1" applyAlignment="1">
      <x:alignment wrapText="1"/>
    </x:xf>
    <x:xf numFmtId="0" fontId="3" fillId="6" borderId="1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/>
    <x:xf numFmtId="0" fontId="11" fillId="5" borderId="0" xfId="0" applyNumberFormat="1" applyFont="1" applyFill="1" applyBorder="1" applyAlignment="1">
      <x:alignment wrapText="1"/>
    </x:xf>
    <x:xf numFmtId="0" fontId="11" fillId="5" borderId="0" xfId="0" applyNumberFormat="1" applyFont="1" applyFill="1" applyBorder="1" applyAlignment="1">
      <x:alignment vertical="center" wrapText="1"/>
    </x:xf>
    <x:xf numFmtId="0" fontId="11" fillId="5" borderId="1" xfId="0" applyNumberFormat="1" applyFont="1" applyFill="1" applyBorder="1"/>
    <x:xf numFmtId="0" fontId="11" fillId="5" borderId="1" xfId="0" applyNumberFormat="1" applyFont="1" applyFill="1" applyBorder="1" applyAlignment="1">
      <x:alignment wrapText="1"/>
    </x:xf>
    <x:xf numFmtId="0" fontId="11" fillId="5" borderId="1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12" fillId="9" borderId="0" xfId="0" applyNumberFormat="1" applyFont="1" applyFill="1" applyBorder="1"/>
    <x:xf numFmtId="0" fontId="12" fillId="9" borderId="0" xfId="0" applyNumberFormat="1" applyFont="1" applyFill="1" applyBorder="1" applyAlignment="1">
      <x:alignment horizontal="center"/>
    </x:xf>
    <x:xf numFmtId="0" fontId="12" fillId="9" borderId="0" xfId="0" applyNumberFormat="1" applyFont="1" applyFill="1" applyBorder="1" applyAlignment="1">
      <x:alignment horizontal="center" vertical="center"/>
    </x:xf>
    <x:xf numFmtId="0" fontId="0" fillId="9" borderId="1" xfId="0" applyNumberFormat="1" applyFont="1" applyFill="1" applyBorder="1"/>
    <x:xf numFmtId="0" fontId="12" fillId="9" borderId="1" xfId="0" applyNumberFormat="1" applyFont="1" applyFill="1" applyBorder="1"/>
    <x:xf numFmtId="0" fontId="12" fillId="9" borderId="1" xfId="0" applyNumberFormat="1" applyFont="1" applyFill="1" applyBorder="1" applyAlignment="1">
      <x:alignment horizontal="center"/>
    </x:xf>
    <x:xf numFmtId="0" fontId="12" fillId="9" borderId="1" xfId="0" applyNumberFormat="1" applyFont="1" applyFill="1" applyBorder="1" applyAlignment="1">
      <x:alignment horizontal="center" vertical="center"/>
    </x:xf>
    <x:xf numFmtId="0" fontId="13" fillId="6" borderId="0" xfId="0" applyNumberFormat="1" applyFont="1" applyFill="1" applyBorder="1"/>
    <x:xf numFmtId="0" fontId="13" fillId="6" borderId="1" xfId="0" applyNumberFormat="1" applyFont="1" applyFill="1" applyBorder="1"/>
    <x:xf numFmtId="0" fontId="10" fillId="9" borderId="0" xfId="0" applyNumberFormat="1" applyFont="1" applyFill="1" applyBorder="1"/>
    <x:xf numFmtId="0" fontId="10" fillId="9" borderId="0" xfId="0" applyNumberFormat="1" applyFont="1" applyFill="1" applyBorder="1" applyAlignment="1">
      <x:alignment wrapText="1"/>
    </x:xf>
    <x:xf numFmtId="0" fontId="10" fillId="9" borderId="0" xfId="0" applyNumberFormat="1" applyFont="1" applyFill="1" applyBorder="1" applyAlignment="1">
      <x:alignment vertical="center" wrapText="1"/>
    </x:xf>
    <x:xf numFmtId="0" fontId="10" fillId="9" borderId="1" xfId="0" applyNumberFormat="1" applyFont="1" applyFill="1" applyBorder="1"/>
    <x:xf numFmtId="0" fontId="10" fillId="9" borderId="1" xfId="0" applyNumberFormat="1" applyFont="1" applyFill="1" applyBorder="1" applyAlignment="1">
      <x:alignment wrapText="1"/>
    </x:xf>
    <x:xf numFmtId="0" fontId="10" fillId="9" borderId="1" xfId="0" applyNumberFormat="1" applyFont="1" applyFill="1" applyBorder="1" applyAlignment="1">
      <x:alignment vertical="center" wrapText="1"/>
    </x:xf>
    <x:xf numFmtId="0" fontId="14" fillId="6" borderId="0" xfId="0" applyNumberFormat="1" applyFont="1" applyFill="1" applyBorder="1"/>
    <x:xf numFmtId="0" fontId="14" fillId="6" borderId="0" xfId="0" applyNumberFormat="1" applyFont="1" applyFill="1" applyBorder="1" applyAlignment="1">
      <x:alignment wrapText="1"/>
    </x:xf>
    <x:xf numFmtId="0" fontId="14" fillId="6" borderId="0" xfId="0" applyNumberFormat="1" applyFont="1" applyFill="1" applyBorder="1" applyAlignment="1">
      <x:alignment vertical="center" wrapText="1"/>
    </x:xf>
    <x:xf numFmtId="0" fontId="14" fillId="6" borderId="1" xfId="0" applyNumberFormat="1" applyFont="1" applyFill="1" applyBorder="1"/>
    <x:xf numFmtId="0" fontId="14" fillId="6" borderId="1" xfId="0" applyNumberFormat="1" applyFont="1" applyFill="1" applyBorder="1" applyAlignment="1">
      <x:alignment wrapText="1"/>
    </x:xf>
    <x:xf numFmtId="0" fontId="14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2">
    <x:dxf>
      <x:fill>
        <x:patternFill patternType="solid">
          <x:bgColor rgb="FFDDF5E7"/>
        </x:patternFill>
      </x:fill>
    </x:dxf>
    <x:dxf>
      <x:fill>
        <x:patternFill patternType="solid">
          <x:bgColor rgb="FFFCE3E2"/>
        </x:patternFill>
      </x:fill>
    </x:dxf>
    <x:dxf>
      <x:fill>
        <x:patternFill patternType="solid">
          <x:bgColor rgb="FFEEF2F5"/>
        </x:patternFill>
      </x:fill>
    </x:dxf>
    <x:dxf>
      <x:fill>
        <x:patternFill patternType="solid">
          <x:bgColor rgb="FFFFF2CE"/>
        </x:patternFill>
      </x:fill>
    </x:dxf>
    <x:dxf>
      <x:fill>
        <x:patternFill patternType="solid">
          <x:bgColor rgb="FFDCEBF8"/>
        </x:patternFill>
      </x:fill>
    </x:dxf>
    <x:dxf>
      <x:fill>
        <x:patternFill patternType="solid">
          <x:bgColor rgb="FFFCE3E2"/>
        </x:patternFill>
      </x:fill>
    </x:dxf>
    <x:dxf>
      <x:fill>
        <x:patternFill patternType="solid">
          <x:bgColor rgb="FFFFF2CE"/>
        </x:patternFill>
      </x:fill>
    </x:dxf>
    <x:dxf>
      <x:fill>
        <x:patternFill patternType="solid">
          <x:bgColor rgb="FFDCEBF8"/>
        </x:patternFill>
      </x:fill>
    </x:dxf>
    <x:dxf>
      <x:fill>
        <x:patternFill patternType="solid">
          <x:bgColor rgb="FFDDF5E7"/>
        </x:patternFill>
      </x:fill>
    </x:dxf>
    <x:dxf>
      <x:fill>
        <x:patternFill patternType="solid">
          <x:bgColor rgb="FFFCE3E2"/>
        </x:patternFill>
      </x:fill>
    </x:dxf>
    <x:dxf>
      <x:fill>
        <x:patternFill patternType="solid">
          <x:bgColor rgb="FFFFF2CE"/>
        </x:patternFill>
      </x:fill>
    </x:dxf>
    <x:dxf>
      <x:fill>
        <x:patternFill patternType="solid">
          <x:bgColor rgb="FFFCE3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122fff47842fe" /><Relationship Type="http://schemas.openxmlformats.org/officeDocument/2006/relationships/theme" Target="/xl/theme/theme1.xml" Id="Rbba1b6cabeb340e7" /><Relationship Type="http://schemas.openxmlformats.org/officeDocument/2006/relationships/sharedStrings" Target="/xl/sharedStrings.xml" Id="R41cbf596fcff4fd2" /><Relationship Type="http://schemas.openxmlformats.org/officeDocument/2006/relationships/worksheet" Target="/xl/worksheets/sheet1.xml" Id="R9653ae85916b4be3" /><Relationship Type="http://schemas.openxmlformats.org/officeDocument/2006/relationships/worksheet" Target="/xl/worksheets/sheet2.xml" Id="R0d54ed89de0d432c" /><Relationship Type="http://schemas.openxmlformats.org/officeDocument/2006/relationships/worksheet" Target="/xl/worksheets/sheet3.xml" Id="R8bda60e3a7fb4bb2" /></Relationships>
</file>

<file path=xl/tables/table1.xml><?xml version="1.0" encoding="utf-8"?>
<x:table xmlns:x="http://schemas.openxmlformats.org/spreadsheetml/2006/main" id="1" name="FATItems" displayName="FATItems" ref="A9:J51" headerRowCount="1" totalsRowCount="0" totalsRowShown="0">
  <x:tableColumns count="10">
    <x:tableColumn id="1" name="ID"/>
    <x:tableColumn id="2" name="TEST AREA"/>
    <x:tableColumn id="3" name="CHECK ITEM"/>
    <x:tableColumn id="4" name="SUGGESTED TEST / VERIFICATION"/>
    <x:tableColumn id="5" name="ACCEPTANCE CRITERIA&#10;(project input)"/>
    <x:tableColumn id="6" name="ACTUAL RESULT / OBSERVATION"/>
    <x:tableColumn id="7" name="STATUS"/>
    <x:tableColumn id="8" name="EVIDENCE / RECORD REF"/>
    <x:tableColumn id="9" name="OWNER / WITNESS"/>
    <x:tableColumn id="10" name="REMARKS / FOLLOW-U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5c504eccd4b4129" /></Relationships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10" hidden="0" customWidth="1"/>
    <x:col min="2" max="2" width="23" hidden="0" customWidth="1"/>
    <x:col min="3" max="3" width="32" hidden="0" customWidth="1"/>
    <x:col min="4" max="4" width="61" hidden="0" customWidth="1"/>
    <x:col min="5" max="5" width="33" hidden="0" customWidth="1"/>
    <x:col min="6" max="6" width="31" hidden="0" customWidth="1"/>
    <x:col min="7" max="7" width="16" hidden="0" customWidth="1"/>
    <x:col min="8" max="8" width="27" hidden="0" customWidth="1"/>
    <x:col min="9" max="9" width="20" hidden="0" customWidth="1"/>
    <x:col min="10" max="10" width="31" hidden="0" customWidth="1"/>
  </x:cols>
  <x:sheetData>
    <x:row r="1" ht="30" customHeight="1">
      <x:c r="A1" s="5" t="str">
        <x:v>INDUCTION HARDENING MACHINE | FAT CHECKLIST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30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5" customHeight="1">
      <x:c r="A3" s="13" t="str">
        <x:v>Editable factory acceptance test record  •  PROJECT-SPECIFIC TEMPLATE</x:v>
      </x:c>
      <x:c r="B3" s="13"/>
      <x:c r="C3" s="13"/>
      <x:c r="D3" s="13"/>
      <x:c r="E3" s="13"/>
      <x:c r="F3" s="13"/>
      <x:c r="G3" s="13"/>
      <x:c r="H3" s="13"/>
      <x:c r="I3" s="13"/>
      <x:c r="J3" s="13"/>
    </x:row>
    <x:row r="4" ht="25" customHeight="1">
      <x:c r="A4" s="21" t="str">
        <x:v>GUIDANCE  |  Specify acceptance criteria before testing. Enter measured results and evidence, then choose a status. Not Tested, Fail and Deferred are NOT approvals. Mark non-applicable items N/A with justification. Safety items are not a complete safety validation checklist.</x:v>
      </x:c>
      <x:c r="B4" s="21"/>
      <x:c r="C4" s="21"/>
      <x:c r="D4" s="21"/>
      <x:c r="E4" s="21"/>
      <x:c r="F4" s="21"/>
      <x:c r="G4" s="21"/>
      <x:c r="H4" s="21"/>
      <x:c r="I4" s="21"/>
      <x:c r="J4" s="21"/>
    </x:row>
    <x:row r="5" ht="25" customHeight="1">
      <x:c r="A5" s="21"/>
      <x:c r="B5" s="21"/>
      <x:c r="C5" s="21"/>
      <x:c r="D5" s="21"/>
      <x:c r="E5" s="21"/>
      <x:c r="F5" s="21"/>
      <x:c r="G5" s="21"/>
      <x:c r="H5" s="21"/>
      <x:c r="I5" s="21"/>
      <x:c r="J5" s="21"/>
    </x:row>
    <x:row r="7" ht="24" customHeight="1">
      <x:c r="A7" s="29" t="str">
        <x:v>STATUS KEY    Pass = evidenced  |  Fail = criterion not met  |  Deferred = to be verified later  |  N/A = not applicable  |  Not Tested = pending</x:v>
      </x:c>
      <x:c r="B7" s="29"/>
      <x:c r="C7" s="29"/>
      <x:c r="D7" s="29"/>
      <x:c r="E7" s="29"/>
      <x:c r="F7" s="29"/>
      <x:c r="G7" s="29"/>
      <x:c r="H7" s="29"/>
      <x:c r="I7" s="29"/>
      <x:c r="J7" s="29"/>
    </x:row>
    <x:row r="9" ht="40" customHeight="1">
      <x:c r="A9" s="36" t="str">
        <x:v>ID</x:v>
      </x:c>
      <x:c r="B9" s="36" t="str">
        <x:v>TEST AREA</x:v>
      </x:c>
      <x:c r="C9" s="36" t="str">
        <x:v>CHECK ITEM</x:v>
      </x:c>
      <x:c r="D9" s="36" t="str">
        <x:v>SUGGESTED TEST / VERIFICATION</x:v>
      </x:c>
      <x:c r="E9" s="36" t="str">
        <x:v>ACCEPTANCE CRITERIA
(project input)</x:v>
      </x:c>
      <x:c r="F9" s="36" t="str">
        <x:v>ACTUAL RESULT / OBSERVATION</x:v>
      </x:c>
      <x:c r="G9" s="36" t="str">
        <x:v>STATUS</x:v>
      </x:c>
      <x:c r="H9" s="36" t="str">
        <x:v>EVIDENCE / RECORD REF</x:v>
      </x:c>
      <x:c r="I9" s="36" t="str">
        <x:v>OWNER / WITNESS</x:v>
      </x:c>
      <x:c r="J9" s="36" t="str">
        <x:v>REMARKS / FOLLOW-UP</x:v>
      </x:c>
    </x:row>
    <x:row r="10" ht="44" customHeight="1">
      <x:c r="A10" s="52" t="str">
        <x:v>CFG-01</x:v>
      </x:c>
      <x:c r="B10" s="55" t="str">
        <x:v>Configuration</x:v>
      </x:c>
      <x:c r="C10" s="42" t="str">
        <x:v>Approved machine configuration</x:v>
      </x:c>
      <x:c r="D10" s="42" t="str">
        <x:v>Check supplied assemblies and options against the approved technical specification.</x:v>
      </x:c>
      <x:c r="E10" s="46"/>
      <x:c r="F10" s="46"/>
      <x:c r="G10" s="48" t="str">
        <x:v>Not Tested</x:v>
      </x:c>
      <x:c r="H10" s="42" t="str">
        <x:v>Configuration list / inspection record</x:v>
      </x:c>
      <x:c r="I10" s="50"/>
      <x:c r="J10" s="50"/>
    </x:row>
    <x:row r="11" ht="39" customHeight="1">
      <x:c r="A11" s="52" t="str">
        <x:v>CFG-02</x:v>
      </x:c>
      <x:c r="B11" s="42" t="str">
        <x:v>Configuration</x:v>
      </x:c>
      <x:c r="C11" s="42" t="str">
        <x:v>Controlled drawings and manuals</x:v>
      </x:c>
      <x:c r="D11" s="42" t="str">
        <x:v>Confirm specified mechanical, electrical and pneumatic/hydraulic documentation is available and current.</x:v>
      </x:c>
      <x:c r="E11" s="46"/>
      <x:c r="F11" s="46"/>
      <x:c r="G11" s="48" t="str">
        <x:v>Not Tested</x:v>
      </x:c>
      <x:c r="H11" s="42" t="str">
        <x:v>Document register / drawing revisions</x:v>
      </x:c>
      <x:c r="I11" s="50"/>
      <x:c r="J11" s="50"/>
    </x:row>
    <x:row r="12" ht="39" customHeight="1">
      <x:c r="A12" s="52" t="str">
        <x:v>CFG-03</x:v>
      </x:c>
      <x:c r="B12" s="42" t="str">
        <x:v>Configuration</x:v>
      </x:c>
      <x:c r="C12" s="42" t="str">
        <x:v>Controller, software and recipe revisions</x:v>
      </x:c>
      <x:c r="D12" s="42" t="str">
        <x:v>Record PLC/HMI versions and identify recipes or programs used for the FAT.</x:v>
      </x:c>
      <x:c r="E12" s="46"/>
      <x:c r="F12" s="46"/>
      <x:c r="G12" s="48" t="str">
        <x:v>Not Tested</x:v>
      </x:c>
      <x:c r="H12" s="42" t="str">
        <x:v>Version record / FAT recipe ID</x:v>
      </x:c>
      <x:c r="I12" s="50"/>
      <x:c r="J12" s="50"/>
    </x:row>
    <x:row r="13" ht="39" customHeight="1">
      <x:c r="A13" s="52" t="str">
        <x:v>CFG-04</x:v>
      </x:c>
      <x:c r="B13" s="42" t="str">
        <x:v>Configuration</x:v>
      </x:c>
      <x:c r="C13" s="42" t="str">
        <x:v>Test instruments and measurement traceability</x:v>
      </x:c>
      <x:c r="D13" s="42" t="str">
        <x:v>Identify measurement devices and applicable calibration status for acceptance measurements.</x:v>
      </x:c>
      <x:c r="E13" s="46"/>
      <x:c r="F13" s="46"/>
      <x:c r="G13" s="48" t="str">
        <x:v>Not Tested</x:v>
      </x:c>
      <x:c r="H13" s="42" t="str">
        <x:v>Instrument IDs / certificates</x:v>
      </x:c>
      <x:c r="I13" s="50"/>
      <x:c r="J13" s="50"/>
    </x:row>
    <x:row r="14" ht="44" customHeight="1">
      <x:c r="A14" s="52" t="str">
        <x:v>HTG-01</x:v>
      </x:c>
      <x:c r="B14" s="55" t="str">
        <x:v>Heating system</x:v>
      </x:c>
      <x:c r="C14" s="42" t="str">
        <x:v>Power supply start and stop</x:v>
      </x:c>
      <x:c r="D14" s="42" t="str">
        <x:v>Verify permitted start, normal stop and operating sequence under agreed test conditions.</x:v>
      </x:c>
      <x:c r="E14" s="46"/>
      <x:c r="F14" s="46"/>
      <x:c r="G14" s="48" t="str">
        <x:v>Not Tested</x:v>
      </x:c>
      <x:c r="H14" s="42" t="str">
        <x:v>Functional record</x:v>
      </x:c>
      <x:c r="I14" s="50"/>
      <x:c r="J14" s="50"/>
    </x:row>
    <x:row r="15" ht="39" customHeight="1">
      <x:c r="A15" s="52" t="str">
        <x:v>HTG-02</x:v>
      </x:c>
      <x:c r="B15" s="42" t="str">
        <x:v>Heating system</x:v>
      </x:c>
      <x:c r="C15" s="42" t="str">
        <x:v>Loaded electrical operating values</x:v>
      </x:c>
      <x:c r="D15" s="42" t="str">
        <x:v>Measure or record specified output conditions (such as power and frequency) with agreed inductor/load.</x:v>
      </x:c>
      <x:c r="E15" s="46"/>
      <x:c r="F15" s="46"/>
      <x:c r="G15" s="48" t="str">
        <x:v>Not Tested</x:v>
      </x:c>
      <x:c r="H15" s="42" t="str">
        <x:v>Measured values / trend record</x:v>
      </x:c>
      <x:c r="I15" s="50"/>
      <x:c r="J15" s="50"/>
    </x:row>
    <x:row r="16" ht="39" customHeight="1">
      <x:c r="A16" s="52" t="str">
        <x:v>HTG-03</x:v>
      </x:c>
      <x:c r="B16" s="42" t="str">
        <x:v>Heating system</x:v>
      </x:c>
      <x:c r="C16" s="42" t="str">
        <x:v>Heating cycle timing</x:v>
      </x:c>
      <x:c r="D16" s="42" t="str">
        <x:v>Verify specified start/stop sequence and cycle timing using approved test setup.</x:v>
      </x:c>
      <x:c r="E16" s="46"/>
      <x:c r="F16" s="46"/>
      <x:c r="G16" s="48" t="str">
        <x:v>Not Tested</x:v>
      </x:c>
      <x:c r="H16" s="42" t="str">
        <x:v>Cycle data / timestamp record</x:v>
      </x:c>
      <x:c r="I16" s="50"/>
      <x:c r="J16" s="50"/>
    </x:row>
    <x:row r="17" ht="39" customHeight="1">
      <x:c r="A17" s="52" t="str">
        <x:v>HTG-04</x:v>
      </x:c>
      <x:c r="B17" s="42" t="str">
        <x:v>Heating system</x:v>
      </x:c>
      <x:c r="C17" s="42" t="str">
        <x:v>Inductor installation and connections</x:v>
      </x:c>
      <x:c r="D17" s="42" t="str">
        <x:v>Inspect specified inductor geometry/configuration, mounting, cooling and electrical connections.</x:v>
      </x:c>
      <x:c r="E17" s="46"/>
      <x:c r="F17" s="46"/>
      <x:c r="G17" s="48" t="str">
        <x:v>Not Tested</x:v>
      </x:c>
      <x:c r="H17" s="42" t="str">
        <x:v>Inspection / photo reference</x:v>
      </x:c>
      <x:c r="I17" s="50"/>
      <x:c r="J17" s="50"/>
    </x:row>
    <x:row r="18" ht="39" customHeight="1">
      <x:c r="A18" s="52" t="str">
        <x:v>HTG-05</x:v>
      </x:c>
      <x:c r="B18" s="42" t="str">
        <x:v>Heating system</x:v>
      </x:c>
      <x:c r="C18" s="42" t="str">
        <x:v>Inductor-to-workpiece clearance</x:v>
      </x:c>
      <x:c r="D18" s="42" t="str">
        <x:v>Check relevant clearances, alignment and absence of mechanical interference.</x:v>
      </x:c>
      <x:c r="E18" s="46"/>
      <x:c r="F18" s="46"/>
      <x:c r="G18" s="48" t="str">
        <x:v>Not Tested</x:v>
      </x:c>
      <x:c r="H18" s="42" t="str">
        <x:v>Dimensional / setup record</x:v>
      </x:c>
      <x:c r="I18" s="50"/>
      <x:c r="J18" s="50"/>
    </x:row>
    <x:row r="19" ht="39" customHeight="1">
      <x:c r="A19" s="52" t="str">
        <x:v>HTG-06</x:v>
      </x:c>
      <x:c r="B19" s="42" t="str">
        <x:v>Heating system</x:v>
      </x:c>
      <x:c r="C19" s="42" t="str">
        <x:v>Heating-related fault response</x:v>
      </x:c>
      <x:c r="D19" s="42" t="str">
        <x:v>Verify specified alarms and inhibition/stopping behavior using approved procedures.</x:v>
      </x:c>
      <x:c r="E19" s="46"/>
      <x:c r="F19" s="46"/>
      <x:c r="G19" s="48" t="str">
        <x:v>Not Tested</x:v>
      </x:c>
      <x:c r="H19" s="42" t="str">
        <x:v>Alarm and response test</x:v>
      </x:c>
      <x:c r="I19" s="50"/>
      <x:c r="J19" s="50"/>
    </x:row>
    <x:row r="20" ht="44" customHeight="1">
      <x:c r="A20" s="52" t="str">
        <x:v>MOT-01</x:v>
      </x:c>
      <x:c r="B20" s="55" t="str">
        <x:v>Motion &amp; tooling</x:v>
      </x:c>
      <x:c r="C20" s="42" t="str">
        <x:v>Axis homing, travel and limit functions</x:v>
      </x:c>
      <x:c r="D20" s="42" t="str">
        <x:v>Check homing, commanded travel and specified limits for equipped axes.</x:v>
      </x:c>
      <x:c r="E20" s="46"/>
      <x:c r="F20" s="46"/>
      <x:c r="G20" s="48" t="str">
        <x:v>Not Tested</x:v>
      </x:c>
      <x:c r="H20" s="42" t="str">
        <x:v>Measured travel / test record</x:v>
      </x:c>
      <x:c r="I20" s="50"/>
      <x:c r="J20" s="50"/>
    </x:row>
    <x:row r="21" ht="39" customHeight="1">
      <x:c r="A21" s="52" t="str">
        <x:v>MOT-02</x:v>
      </x:c>
      <x:c r="B21" s="42" t="str">
        <x:v>Motion &amp; tooling</x:v>
      </x:c>
      <x:c r="C21" s="42" t="str">
        <x:v>Actual scan speed</x:v>
      </x:c>
      <x:c r="D21" s="42" t="str">
        <x:v>Measure scan speed under agreed motion conditions; do not rely only on recipe setpoint.</x:v>
      </x:c>
      <x:c r="E21" s="46"/>
      <x:c r="F21" s="46"/>
      <x:c r="G21" s="48" t="str">
        <x:v>Not Tested</x:v>
      </x:c>
      <x:c r="H21" s="42" t="str">
        <x:v>Measured speed / method</x:v>
      </x:c>
      <x:c r="I21" s="50"/>
      <x:c r="J21" s="50"/>
    </x:row>
    <x:row r="22" ht="39" customHeight="1">
      <x:c r="A22" s="52" t="str">
        <x:v>MOT-03</x:v>
      </x:c>
      <x:c r="B22" s="42" t="str">
        <x:v>Motion &amp; tooling</x:v>
      </x:c>
      <x:c r="C22" s="42" t="str">
        <x:v>Workpiece rotation</x:v>
      </x:c>
      <x:c r="D22" s="42" t="str">
        <x:v>Verify rotation direction and specified speed range where equipped.</x:v>
      </x:c>
      <x:c r="E22" s="46"/>
      <x:c r="F22" s="46"/>
      <x:c r="G22" s="48" t="str">
        <x:v>Not Tested</x:v>
      </x:c>
      <x:c r="H22" s="42" t="str">
        <x:v>Speed / function record</x:v>
      </x:c>
      <x:c r="I22" s="50"/>
      <x:c r="J22" s="50"/>
    </x:row>
    <x:row r="23" ht="39" customHeight="1">
      <x:c r="A23" s="52" t="str">
        <x:v>MOT-04</x:v>
      </x:c>
      <x:c r="B23" s="42" t="str">
        <x:v>Motion &amp; tooling</x:v>
      </x:c>
      <x:c r="C23" s="42" t="str">
        <x:v>Positioning and repeatability</x:v>
      </x:c>
      <x:c r="D23" s="42" t="str">
        <x:v>Verify agreed positioning or repeatability requirement where specified.</x:v>
      </x:c>
      <x:c r="E23" s="46"/>
      <x:c r="F23" s="46"/>
      <x:c r="G23" s="48" t="str">
        <x:v>Not Tested</x:v>
      </x:c>
      <x:c r="H23" s="42" t="str">
        <x:v>Measurement / cycle record</x:v>
      </x:c>
      <x:c r="I23" s="50"/>
      <x:c r="J23" s="50"/>
    </x:row>
    <x:row r="24" ht="39" customHeight="1">
      <x:c r="A24" s="52" t="str">
        <x:v>MOT-05</x:v>
      </x:c>
      <x:c r="B24" s="42" t="str">
        <x:v>Motion &amp; tooling</x:v>
      </x:c>
      <x:c r="C24" s="42" t="str">
        <x:v>Workholding and fixture operation</x:v>
      </x:c>
      <x:c r="D24" s="42" t="str">
        <x:v>Verify clamping, locating, fixture interfaces and process clearance.</x:v>
      </x:c>
      <x:c r="E24" s="46"/>
      <x:c r="F24" s="46"/>
      <x:c r="G24" s="48" t="str">
        <x:v>Not Tested</x:v>
      </x:c>
      <x:c r="H24" s="42" t="str">
        <x:v>Fixture / functional record</x:v>
      </x:c>
      <x:c r="I24" s="50"/>
      <x:c r="J24" s="50"/>
    </x:row>
    <x:row r="25" ht="44" customHeight="1">
      <x:c r="A25" s="52" t="str">
        <x:v>CLG-01</x:v>
      </x:c>
      <x:c r="B25" s="55" t="str">
        <x:v>Equipment cooling</x:v>
      </x:c>
      <x:c r="C25" s="42" t="str">
        <x:v>Supply conditions at machine</x:v>
      </x:c>
      <x:c r="D25" s="42" t="str">
        <x:v>Check specified water/coolant supply flow, pressure and temperature, where monitored or measurable.</x:v>
      </x:c>
      <x:c r="E25" s="46"/>
      <x:c r="F25" s="46"/>
      <x:c r="G25" s="48" t="str">
        <x:v>Not Tested</x:v>
      </x:c>
      <x:c r="H25" s="42" t="str">
        <x:v>Utility readings</x:v>
      </x:c>
      <x:c r="I25" s="50"/>
      <x:c r="J25" s="50"/>
    </x:row>
    <x:row r="26" ht="39" customHeight="1">
      <x:c r="A26" s="52" t="str">
        <x:v>CLG-02</x:v>
      </x:c>
      <x:c r="B26" s="42" t="str">
        <x:v>Equipment cooling</x:v>
      </x:c>
      <x:c r="C26" s="42" t="str">
        <x:v>Power supply/inductor cooling circuits</x:v>
      </x:c>
      <x:c r="D26" s="42" t="str">
        <x:v>Confirm operation of required circuits and check for visible leakage under agreed conditions.</x:v>
      </x:c>
      <x:c r="E26" s="46"/>
      <x:c r="F26" s="46"/>
      <x:c r="G26" s="48" t="str">
        <x:v>Not Tested</x:v>
      </x:c>
      <x:c r="H26" s="42" t="str">
        <x:v>Inspection / readings</x:v>
      </x:c>
      <x:c r="I26" s="50"/>
      <x:c r="J26" s="50"/>
    </x:row>
    <x:row r="27" ht="39" customHeight="1">
      <x:c r="A27" s="52" t="str">
        <x:v>CLG-03</x:v>
      </x:c>
      <x:c r="B27" s="42" t="str">
        <x:v>Equipment cooling</x:v>
      </x:c>
      <x:c r="C27" s="42" t="str">
        <x:v>Cooling monitoring and protective response</x:v>
      </x:c>
      <x:c r="D27" s="42" t="str">
        <x:v>Verify defined low-flow/high-temperature or related faults using approved test methods.</x:v>
      </x:c>
      <x:c r="E27" s="46"/>
      <x:c r="F27" s="46"/>
      <x:c r="G27" s="48" t="str">
        <x:v>Not Tested</x:v>
      </x:c>
      <x:c r="H27" s="42" t="str">
        <x:v>Alarm / trip evidence</x:v>
      </x:c>
      <x:c r="I27" s="50"/>
      <x:c r="J27" s="50"/>
    </x:row>
    <x:row r="28" ht="44" customHeight="1">
      <x:c r="A28" s="52" t="str">
        <x:v>QCH-01</x:v>
      </x:c>
      <x:c r="B28" s="55" t="str">
        <x:v>Workpiece quenching</x:v>
      </x:c>
      <x:c r="C28" s="42" t="str">
        <x:v>Quench pump and valve operation</x:v>
      </x:c>
      <x:c r="D28" s="42" t="str">
        <x:v>Check specified pumps, valves and quench start/stop functions.</x:v>
      </x:c>
      <x:c r="E28" s="46"/>
      <x:c r="F28" s="46"/>
      <x:c r="G28" s="48" t="str">
        <x:v>Not Tested</x:v>
      </x:c>
      <x:c r="H28" s="42" t="str">
        <x:v>Functional test record</x:v>
      </x:c>
      <x:c r="I28" s="50"/>
      <x:c r="J28" s="50"/>
    </x:row>
    <x:row r="29" ht="39" customHeight="1">
      <x:c r="A29" s="52" t="str">
        <x:v>QCH-02</x:v>
      </x:c>
      <x:c r="B29" s="42" t="str">
        <x:v>Workpiece quenching</x:v>
      </x:c>
      <x:c r="C29" s="42" t="str">
        <x:v>Quench delivery conditions</x:v>
      </x:c>
      <x:c r="D29" s="42" t="str">
        <x:v>Check specified flow, pressure, temperature or concentration where applicable.</x:v>
      </x:c>
      <x:c r="E29" s="46"/>
      <x:c r="F29" s="46"/>
      <x:c r="G29" s="48" t="str">
        <x:v>Not Tested</x:v>
      </x:c>
      <x:c r="H29" s="42" t="str">
        <x:v>Measured values / log</x:v>
      </x:c>
      <x:c r="I29" s="50"/>
      <x:c r="J29" s="50"/>
    </x:row>
    <x:row r="30" ht="39" customHeight="1">
      <x:c r="A30" s="52" t="str">
        <x:v>QCH-03</x:v>
      </x:c>
      <x:c r="B30" s="42" t="str">
        <x:v>Workpiece quenching</x:v>
      </x:c>
      <x:c r="C30" s="42" t="str">
        <x:v>Spray/nozzle configuration</x:v>
      </x:c>
      <x:c r="D30" s="42" t="str">
        <x:v>Verify installed nozzle arrangement and required distribution checks if specified.</x:v>
      </x:c>
      <x:c r="E30" s="46"/>
      <x:c r="F30" s="46"/>
      <x:c r="G30" s="48" t="str">
        <x:v>Not Tested</x:v>
      </x:c>
      <x:c r="H30" s="42" t="str">
        <x:v>Setup / inspection evidence</x:v>
      </x:c>
      <x:c r="I30" s="50"/>
      <x:c r="J30" s="50"/>
    </x:row>
    <x:row r="31" ht="39" customHeight="1">
      <x:c r="A31" s="52" t="str">
        <x:v>QCH-04</x:v>
      </x:c>
      <x:c r="B31" s="42" t="str">
        <x:v>Workpiece quenching</x:v>
      </x:c>
      <x:c r="C31" s="42" t="str">
        <x:v>Heating-to-quench sequence</x:v>
      </x:c>
      <x:c r="D31" s="42" t="str">
        <x:v>Verify agreed quench timing relative to heating, scanning and rotation.</x:v>
      </x:c>
      <x:c r="E31" s="46"/>
      <x:c r="F31" s="46"/>
      <x:c r="G31" s="48" t="str">
        <x:v>Not Tested</x:v>
      </x:c>
      <x:c r="H31" s="42" t="str">
        <x:v>Cycle timing record</x:v>
      </x:c>
      <x:c r="I31" s="50"/>
      <x:c r="J31" s="50"/>
    </x:row>
    <x:row r="32" ht="39" customHeight="1">
      <x:c r="A32" s="52" t="str">
        <x:v>QCH-05</x:v>
      </x:c>
      <x:c r="B32" s="42" t="str">
        <x:v>Workpiece quenching</x:v>
      </x:c>
      <x:c r="C32" s="42" t="str">
        <x:v>Quench monitoring and alarms</x:v>
      </x:c>
      <x:c r="D32" s="42" t="str">
        <x:v>Verify specified quench-system alarms and required machine responses.</x:v>
      </x:c>
      <x:c r="E32" s="46"/>
      <x:c r="F32" s="46"/>
      <x:c r="G32" s="48" t="str">
        <x:v>Not Tested</x:v>
      </x:c>
      <x:c r="H32" s="42" t="str">
        <x:v>Alarm test record</x:v>
      </x:c>
      <x:c r="I32" s="50"/>
      <x:c r="J32" s="50"/>
    </x:row>
    <x:row r="33" ht="44" customHeight="1">
      <x:c r="A33" s="52" t="str">
        <x:v>CTL-01</x:v>
      </x:c>
      <x:c r="B33" s="55" t="str">
        <x:v>Controls &amp; automation</x:v>
      </x:c>
      <x:c r="C33" s="42" t="str">
        <x:v>Manual, setup and automatic modes</x:v>
      </x:c>
      <x:c r="D33" s="42" t="str">
        <x:v>Test the allowed functions and mode changes appropriate to the installed machine.</x:v>
      </x:c>
      <x:c r="E33" s="46"/>
      <x:c r="F33" s="46"/>
      <x:c r="G33" s="48" t="str">
        <x:v>Not Tested</x:v>
      </x:c>
      <x:c r="H33" s="42" t="str">
        <x:v>Mode test record</x:v>
      </x:c>
      <x:c r="I33" s="50"/>
      <x:c r="J33" s="50"/>
    </x:row>
    <x:row r="34" ht="39" customHeight="1">
      <x:c r="A34" s="52" t="str">
        <x:v>CTL-02</x:v>
      </x:c>
      <x:c r="B34" s="42" t="str">
        <x:v>Controls &amp; automation</x:v>
      </x:c>
      <x:c r="C34" s="42" t="str">
        <x:v>Recipe selection and access controls</x:v>
      </x:c>
      <x:c r="D34" s="42" t="str">
        <x:v>Check specified recipe loading, editing restrictions and setpoint retention.</x:v>
      </x:c>
      <x:c r="E34" s="46"/>
      <x:c r="F34" s="46"/>
      <x:c r="G34" s="48" t="str">
        <x:v>Not Tested</x:v>
      </x:c>
      <x:c r="H34" s="42" t="str">
        <x:v>HMI / program record</x:v>
      </x:c>
      <x:c r="I34" s="50"/>
      <x:c r="J34" s="50"/>
    </x:row>
    <x:row r="35" ht="39" customHeight="1">
      <x:c r="A35" s="52" t="str">
        <x:v>CTL-03</x:v>
      </x:c>
      <x:c r="B35" s="42" t="str">
        <x:v>Controls &amp; automation</x:v>
      </x:c>
      <x:c r="C35" s="42" t="str">
        <x:v>Automatic cycle and interfaces</x:v>
      </x:c>
      <x:c r="D35" s="42" t="str">
        <x:v>Run agreed sequence, including handling interfaces where supplied.</x:v>
      </x:c>
      <x:c r="E35" s="46"/>
      <x:c r="F35" s="46"/>
      <x:c r="G35" s="48" t="str">
        <x:v>Not Tested</x:v>
      </x:c>
      <x:c r="H35" s="42" t="str">
        <x:v>Cycle / I-O evidence</x:v>
      </x:c>
      <x:c r="I35" s="50"/>
      <x:c r="J35" s="50"/>
    </x:row>
    <x:row r="36" ht="39" customHeight="1">
      <x:c r="A36" s="52" t="str">
        <x:v>CTL-04</x:v>
      </x:c>
      <x:c r="B36" s="42" t="str">
        <x:v>Controls &amp; automation</x:v>
      </x:c>
      <x:c r="C36" s="42" t="str">
        <x:v>Alarm display and event recording</x:v>
      </x:c>
      <x:c r="D36" s="42" t="str">
        <x:v>Confirm specified alarm messages, timestamps and records where equipped.</x:v>
      </x:c>
      <x:c r="E36" s="46"/>
      <x:c r="F36" s="46"/>
      <x:c r="G36" s="48" t="str">
        <x:v>Not Tested</x:v>
      </x:c>
      <x:c r="H36" s="42" t="str">
        <x:v>Alarm / logging record</x:v>
      </x:c>
      <x:c r="I36" s="50"/>
      <x:c r="J36" s="50"/>
    </x:row>
    <x:row r="37" ht="39" customHeight="1">
      <x:c r="A37" s="52" t="str">
        <x:v>CTL-05</x:v>
      </x:c>
      <x:c r="B37" s="42" t="str">
        <x:v>Controls &amp; automation</x:v>
      </x:c>
      <x:c r="C37" s="42" t="str">
        <x:v>Controlled recovery after faults</x:v>
      </x:c>
      <x:c r="D37" s="42" t="str">
        <x:v>Check permitted reset and restart behavior using approved procedures.</x:v>
      </x:c>
      <x:c r="E37" s="46"/>
      <x:c r="F37" s="46"/>
      <x:c r="G37" s="48" t="str">
        <x:v>Not Tested</x:v>
      </x:c>
      <x:c r="H37" s="42" t="str">
        <x:v>Fault recovery record</x:v>
      </x:c>
      <x:c r="I37" s="50"/>
      <x:c r="J37" s="50"/>
    </x:row>
    <x:row r="38" ht="44" customHeight="1">
      <x:c r="A38" s="52" t="str">
        <x:v>SAF-01</x:v>
      </x:c>
      <x:c r="B38" s="55" t="str">
        <x:v>Safety functions</x:v>
      </x:c>
      <x:c r="C38" s="42" t="str">
        <x:v>Emergency-stop behavior</x:v>
      </x:c>
      <x:c r="D38" s="42" t="str">
        <x:v>Verify emergency-stop safety function per approved safety-validation procedure.</x:v>
      </x:c>
      <x:c r="E38" s="46"/>
      <x:c r="F38" s="46"/>
      <x:c r="G38" s="48" t="str">
        <x:v>Not Tested</x:v>
      </x:c>
      <x:c r="H38" s="42" t="str">
        <x:v>Approved safety test record</x:v>
      </x:c>
      <x:c r="I38" s="50"/>
      <x:c r="J38" s="50"/>
    </x:row>
    <x:row r="39" ht="39" customHeight="1">
      <x:c r="A39" s="52" t="str">
        <x:v>SAF-02</x:v>
      </x:c>
      <x:c r="B39" s="42" t="str">
        <x:v>Safety functions</x:v>
      </x:c>
      <x:c r="C39" s="42" t="str">
        <x:v>Protective guards and access interlocks</x:v>
      </x:c>
      <x:c r="D39" s="42" t="str">
        <x:v>Verify applicable interlocks according to machine-specific risk assessment and test plan.</x:v>
      </x:c>
      <x:c r="E39" s="46"/>
      <x:c r="F39" s="46"/>
      <x:c r="G39" s="48" t="str">
        <x:v>Not Tested</x:v>
      </x:c>
      <x:c r="H39" s="42" t="str">
        <x:v>Approved safety test record</x:v>
      </x:c>
      <x:c r="I39" s="50"/>
      <x:c r="J39" s="50"/>
    </x:row>
    <x:row r="40" ht="39" customHeight="1">
      <x:c r="A40" s="52" t="str">
        <x:v>SAF-03</x:v>
      </x:c>
      <x:c r="B40" s="42" t="str">
        <x:v>Safety functions</x:v>
      </x:c>
      <x:c r="C40" s="42" t="str">
        <x:v>Protective response to monitored faults</x:v>
      </x:c>
      <x:c r="D40" s="42" t="str">
        <x:v>Verify specified safe response to selected faults using approved test methods.</x:v>
      </x:c>
      <x:c r="E40" s="46"/>
      <x:c r="F40" s="46"/>
      <x:c r="G40" s="48" t="str">
        <x:v>Not Tested</x:v>
      </x:c>
      <x:c r="H40" s="42" t="str">
        <x:v>Approved safety test record</x:v>
      </x:c>
      <x:c r="I40" s="50"/>
      <x:c r="J40" s="50"/>
    </x:row>
    <x:row r="41" ht="39" customHeight="1">
      <x:c r="A41" s="52" t="str">
        <x:v>SAF-04</x:v>
      </x:c>
      <x:c r="B41" s="42" t="str">
        <x:v>Safety functions</x:v>
      </x:c>
      <x:c r="C41" s="42" t="str">
        <x:v>Safety reset and restart behavior</x:v>
      </x:c>
      <x:c r="D41" s="42" t="str">
        <x:v>Check reset/restart inhibition and any specified related safety functions.</x:v>
      </x:c>
      <x:c r="E41" s="46"/>
      <x:c r="F41" s="46"/>
      <x:c r="G41" s="48" t="str">
        <x:v>Not Tested</x:v>
      </x:c>
      <x:c r="H41" s="42" t="str">
        <x:v>Approved safety test record</x:v>
      </x:c>
      <x:c r="I41" s="50"/>
      <x:c r="J41" s="50"/>
    </x:row>
    <x:row r="42" ht="39" customHeight="1">
      <x:c r="A42" s="52" t="str">
        <x:v>SAF-05</x:v>
      </x:c>
      <x:c r="B42" s="42" t="str">
        <x:v>Safety functions</x:v>
      </x:c>
      <x:c r="C42" s="42" t="str">
        <x:v>Safety documentation and test disposition</x:v>
      </x:c>
      <x:c r="D42" s="42" t="str">
        <x:v>Record reference to applicable risk assessment, safety design and outstanding verification.</x:v>
      </x:c>
      <x:c r="E42" s="46"/>
      <x:c r="F42" s="46"/>
      <x:c r="G42" s="48" t="str">
        <x:v>Not Tested</x:v>
      </x:c>
      <x:c r="H42" s="42" t="str">
        <x:v>Safety report / open items</x:v>
      </x:c>
      <x:c r="I42" s="50"/>
      <x:c r="J42" s="50"/>
    </x:row>
    <x:row r="43" ht="44" customHeight="1">
      <x:c r="A43" s="52" t="str">
        <x:v>PRT-01</x:v>
      </x:c>
      <x:c r="B43" s="55" t="str">
        <x:v>Hardening trial</x:v>
      </x:c>
      <x:c r="C43" s="42" t="str">
        <x:v>Representative workpiece and setup ID</x:v>
      </x:c>
      <x:c r="D43" s="42" t="str">
        <x:v>Record material, geometry, initial condition, fixture and inductor used in agreed trial.</x:v>
      </x:c>
      <x:c r="E43" s="46"/>
      <x:c r="F43" s="46"/>
      <x:c r="G43" s="48" t="str">
        <x:v>Not Tested</x:v>
      </x:c>
      <x:c r="H43" s="42" t="str">
        <x:v>Part ID / material / setup</x:v>
      </x:c>
      <x:c r="I43" s="50"/>
      <x:c r="J43" s="50"/>
    </x:row>
    <x:row r="44" ht="39" customHeight="1">
      <x:c r="A44" s="52" t="str">
        <x:v>PRT-02</x:v>
      </x:c>
      <x:c r="B44" s="42" t="str">
        <x:v>Hardening trial</x:v>
      </x:c>
      <x:c r="C44" s="42" t="str">
        <x:v>Surface hardness</x:v>
      </x:c>
      <x:c r="D44" s="42" t="str">
        <x:v>Measure specified positions with agreed method and compare to drawing/specification.</x:v>
      </x:c>
      <x:c r="E44" s="46"/>
      <x:c r="F44" s="46"/>
      <x:c r="G44" s="48" t="str">
        <x:v>Not Tested</x:v>
      </x:c>
      <x:c r="H44" s="42" t="str">
        <x:v>Hardness test report</x:v>
      </x:c>
      <x:c r="I44" s="50"/>
      <x:c r="J44" s="50"/>
    </x:row>
    <x:row r="45" ht="39" customHeight="1">
      <x:c r="A45" s="52" t="str">
        <x:v>PRT-03</x:v>
      </x:c>
      <x:c r="B45" s="42" t="str">
        <x:v>Hardening trial</x:v>
      </x:c>
      <x:c r="C45" s="42" t="str">
        <x:v>Effective case depth</x:v>
      </x:c>
      <x:c r="D45" s="42" t="str">
        <x:v>Check effective case depth only where required, using defined method and criterion.</x:v>
      </x:c>
      <x:c r="E45" s="46"/>
      <x:c r="F45" s="46"/>
      <x:c r="G45" s="48" t="str">
        <x:v>Not Tested</x:v>
      </x:c>
      <x:c r="H45" s="42" t="str">
        <x:v>Case-depth test report</x:v>
      </x:c>
      <x:c r="I45" s="50"/>
      <x:c r="J45" s="50"/>
    </x:row>
    <x:row r="46" ht="39" customHeight="1">
      <x:c r="A46" s="52" t="str">
        <x:v>PRT-04</x:v>
      </x:c>
      <x:c r="B46" s="42" t="str">
        <x:v>Hardening trial</x:v>
      </x:c>
      <x:c r="C46" s="42" t="str">
        <x:v>Hardened zone or pattern</x:v>
      </x:c>
      <x:c r="D46" s="42" t="str">
        <x:v>Inspect agreed hardened length, location, coverage or case pattern.</x:v>
      </x:c>
      <x:c r="E46" s="46"/>
      <x:c r="F46" s="46"/>
      <x:c r="G46" s="48" t="str">
        <x:v>Not Tested</x:v>
      </x:c>
      <x:c r="H46" s="42" t="str">
        <x:v>Inspection / section evidence</x:v>
      </x:c>
      <x:c r="I46" s="50"/>
      <x:c r="J46" s="50"/>
    </x:row>
    <x:row r="47" ht="39" customHeight="1">
      <x:c r="A47" s="52" t="str">
        <x:v>PRT-05</x:v>
      </x:c>
      <x:c r="B47" s="42" t="str">
        <x:v>Hardening trial</x:v>
      </x:c>
      <x:c r="C47" s="42" t="str">
        <x:v>Other specified part acceptance checks</x:v>
      </x:c>
      <x:c r="D47" s="42" t="str">
        <x:v>Perform agreed crack, distortion, dimensions or metallographic tests as applicable.</x:v>
      </x:c>
      <x:c r="E47" s="46"/>
      <x:c r="F47" s="46"/>
      <x:c r="G47" s="48" t="str">
        <x:v>Not Tested</x:v>
      </x:c>
      <x:c r="H47" s="42" t="str">
        <x:v>Relevant inspection report</x:v>
      </x:c>
      <x:c r="I47" s="50"/>
      <x:c r="J47" s="50"/>
    </x:row>
    <x:row r="48" ht="39" customHeight="1">
      <x:c r="A48" s="52" t="str">
        <x:v>PRT-06</x:v>
      </x:c>
      <x:c r="B48" s="42" t="str">
        <x:v>Hardening trial</x:v>
      </x:c>
      <x:c r="C48" s="42" t="str">
        <x:v>Repeated trial result where required</x:v>
      </x:c>
      <x:c r="D48" s="42" t="str">
        <x:v>Record additional trials or result variation if repeatability is in FAT scope.</x:v>
      </x:c>
      <x:c r="E48" s="46"/>
      <x:c r="F48" s="46"/>
      <x:c r="G48" s="48" t="str">
        <x:v>Not Tested</x:v>
      </x:c>
      <x:c r="H48" s="42" t="str">
        <x:v>Part-by-part evidence</x:v>
      </x:c>
      <x:c r="I48" s="50"/>
      <x:c r="J48" s="50"/>
    </x:row>
    <x:row r="49" ht="44" customHeight="1">
      <x:c r="A49" s="52" t="str">
        <x:v>CLO-01</x:v>
      </x:c>
      <x:c r="B49" s="55" t="str">
        <x:v>Run-off &amp; closeout</x:v>
      </x:c>
      <x:c r="C49" s="42" t="str">
        <x:v>Agreed dry/automatic cycle demonstration</x:v>
      </x:c>
      <x:c r="D49" s="42" t="str">
        <x:v>Complete representative operating sequence with declared test arrangement.</x:v>
      </x:c>
      <x:c r="E49" s="46"/>
      <x:c r="F49" s="46"/>
      <x:c r="G49" s="48" t="str">
        <x:v>Not Tested</x:v>
      </x:c>
      <x:c r="H49" s="42" t="str">
        <x:v>Run record / deviations</x:v>
      </x:c>
      <x:c r="I49" s="50"/>
      <x:c r="J49" s="50"/>
    </x:row>
    <x:row r="50" ht="39" customHeight="1">
      <x:c r="A50" s="52" t="str">
        <x:v>CLO-02</x:v>
      </x:c>
      <x:c r="B50" s="42" t="str">
        <x:v>Run-off &amp; closeout</x:v>
      </x:c>
      <x:c r="C50" s="42" t="str">
        <x:v>Agreed continuous operation test</x:v>
      </x:c>
      <x:c r="D50" s="42" t="str">
        <x:v>Run for defined project-specific duration/cycle count, if specified; record interruptions.</x:v>
      </x:c>
      <x:c r="E50" s="46"/>
      <x:c r="F50" s="46"/>
      <x:c r="G50" s="48" t="str">
        <x:v>Not Tested</x:v>
      </x:c>
      <x:c r="H50" s="42" t="str">
        <x:v>Time / cycles / events</x:v>
      </x:c>
      <x:c r="I50" s="50"/>
      <x:c r="J50" s="50"/>
    </x:row>
    <x:row r="51" ht="39" customHeight="1">
      <x:c r="A51" s="52" t="str">
        <x:v>CLO-03</x:v>
      </x:c>
      <x:c r="B51" s="42" t="str">
        <x:v>Run-off &amp; closeout</x:v>
      </x:c>
      <x:c r="C51" s="42" t="str">
        <x:v>FAT documentation and open items</x:v>
      </x:c>
      <x:c r="D51" s="42" t="str">
        <x:v>Confirm all FAT results recorded; track failures/deferred tests and agreed SAT follow-up.</x:v>
      </x:c>
      <x:c r="E51" s="46"/>
      <x:c r="F51" s="46"/>
      <x:c r="G51" s="48" t="str">
        <x:v>Not Tested</x:v>
      </x:c>
      <x:c r="H51" s="42" t="str">
        <x:v>FAT report / punch list</x:v>
      </x:c>
      <x:c r="I51" s="50"/>
      <x:c r="J51" s="50"/>
    </x:row>
  </x:sheetData>
  <x:mergeCells>
    <x:mergeCell ref="A1:J2"/>
    <x:mergeCell ref="A3:J3"/>
    <x:mergeCell ref="A4:J5"/>
    <x:mergeCell ref="A7:J7"/>
  </x:mergeCells>
  <x:conditionalFormatting sqref="G10:G51">
    <x:cfRule type="expression" dxfId="0" priority="1">
      <x:formula>G10="Pass"</x:formula>
    </x:cfRule>
    <x:cfRule type="expression" dxfId="1" priority="2">
      <x:formula>G10="Fail"</x:formula>
    </x:cfRule>
    <x:cfRule type="expression" dxfId="2" priority="3">
      <x:formula>G10="N/A"</x:formula>
    </x:cfRule>
    <x:cfRule type="expression" dxfId="3" priority="4">
      <x:formula>G10="Deferred"</x:formula>
    </x:cfRule>
    <x:cfRule type="expression" dxfId="4" priority="5">
      <x:formula>G10="Not Tested"</x:formula>
    </x:cfRule>
  </x:conditionalFormatting>
  <x:dataValidations count="1">
    <x:dataValidation type="list" sqref="G10:G51">
      <x:formula1>"Not Tested,Pass,Fail,N/A,Deferred"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5c504eccd4b4129"/>
  </x:tableParts>
</x:worksheet>
</file>

<file path=xl/worksheets/sheet2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13" hidden="0" customWidth="1"/>
    <x:col min="2" max="2" width="15" hidden="0" customWidth="1"/>
    <x:col min="3" max="3" width="44" hidden="0" customWidth="1"/>
    <x:col min="4" max="4" width="47" hidden="0" customWidth="1"/>
    <x:col min="5" max="5" width="24" hidden="0" customWidth="1"/>
    <x:col min="6" max="6" width="24" hidden="0" customWidth="1"/>
    <x:col min="7" max="7" width="17" hidden="0" customWidth="1"/>
    <x:col min="8" max="8" width="43" hidden="0" customWidth="1"/>
    <x:col min="9" max="9" width="18" hidden="0" customWidth="1"/>
    <x:col min="10" max="10" width="17" hidden="0" customWidth="1"/>
    <x:col min="11" max="11" width="25" hidden="0" customWidth="1"/>
  </x:cols>
  <x:sheetData>
    <x:row r="1" ht="30" customHeight="1">
      <x:c r="A1" s="5" t="str">
        <x:v>OPEN ITEMS | CORRECTIVE ACTION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30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5" customHeight="1">
      <x:c r="A3" s="13" t="str">
        <x:v>Track failed, deferred or unresolved FAT requirements</x:v>
      </x:c>
      <x:c r="B3" s="13"/>
      <x:c r="C3" s="13"/>
      <x:c r="D3" s="13"/>
      <x:c r="E3" s="13"/>
      <x:c r="F3" s="13"/>
      <x:c r="G3" s="13"/>
      <x:c r="H3" s="13"/>
      <x:c r="I3" s="13"/>
      <x:c r="J3" s="13"/>
      <x:c r="K3" s="13"/>
    </x:row>
    <x:row r="4" ht="25" customHeight="1">
      <x:c r="A4" s="21" t="str">
        <x:v>USAGE  |  Reference the FAT item ID. Record every agreed corrective action, owner, retest evidence and closure decision. A deferred test is not a passed test. Transfer to SAT only by agreement and with a named follow-up action.</x:v>
      </x:c>
      <x:c r="B4" s="21"/>
      <x:c r="C4" s="21"/>
      <x:c r="D4" s="21"/>
      <x:c r="E4" s="21"/>
      <x:c r="F4" s="21"/>
      <x:c r="G4" s="21"/>
      <x:c r="H4" s="21"/>
      <x:c r="I4" s="21"/>
      <x:c r="J4" s="21"/>
      <x:c r="K4" s="21"/>
    </x:row>
    <x:row r="5" ht="25" customHeight="1">
      <x:c r="A5" s="21"/>
      <x:c r="B5" s="21"/>
      <x:c r="C5" s="21"/>
      <x:c r="D5" s="21"/>
      <x:c r="E5" s="21"/>
      <x:c r="F5" s="21"/>
      <x:c r="G5" s="21"/>
      <x:c r="H5" s="21"/>
      <x:c r="I5" s="21"/>
      <x:c r="J5" s="21"/>
      <x:c r="K5" s="21"/>
    </x:row>
    <x:row r="8" ht="42" customHeight="1">
      <x:c r="A8" s="36" t="str">
        <x:v>ISSUE ID</x:v>
      </x:c>
      <x:c r="B8" s="36" t="str">
        <x:v>FAT ITEM ID</x:v>
      </x:c>
      <x:c r="C8" s="36" t="str">
        <x:v>FINDING / DEVIATION</x:v>
      </x:c>
      <x:c r="D8" s="36" t="str">
        <x:v>REQUIRED ACTION</x:v>
      </x:c>
      <x:c r="E8" s="36" t="str">
        <x:v>DISPOSITION</x:v>
      </x:c>
      <x:c r="F8" s="36" t="str">
        <x:v>RESPONSIBLE PERSON</x:v>
      </x:c>
      <x:c r="G8" s="36" t="str">
        <x:v>TARGET DATE</x:v>
      </x:c>
      <x:c r="H8" s="36" t="str">
        <x:v>RETEST / VERIFICATION EVIDENCE</x:v>
      </x:c>
      <x:c r="I8" s="36" t="str">
        <x:v>ITEM STATUS</x:v>
      </x:c>
      <x:c r="J8" s="36" t="str">
        <x:v>CLOSED DATE</x:v>
      </x:c>
      <x:c r="K8" s="36" t="str">
        <x:v>CLOSURE AUTHORITY</x:v>
      </x:c>
    </x:row>
    <x:row r="9" ht="37" customHeight="1">
      <x:c r="A9" s="50"/>
      <x:c r="B9" s="50"/>
      <x:c r="C9" s="50"/>
      <x:c r="D9" s="50"/>
      <x:c r="E9" s="50"/>
      <x:c r="F9" s="50"/>
      <x:c r="G9" s="64"/>
      <x:c r="H9" s="50"/>
      <x:c r="I9" s="50"/>
      <x:c r="J9" s="64"/>
      <x:c r="K9" s="50"/>
    </x:row>
    <x:row r="10" ht="37" customHeight="1">
      <x:c r="A10" s="50"/>
      <x:c r="B10" s="50"/>
      <x:c r="C10" s="50"/>
      <x:c r="D10" s="50"/>
      <x:c r="E10" s="50"/>
      <x:c r="F10" s="50"/>
      <x:c r="G10" s="64"/>
      <x:c r="H10" s="50"/>
      <x:c r="I10" s="50"/>
      <x:c r="J10" s="64"/>
      <x:c r="K10" s="50"/>
    </x:row>
    <x:row r="11" ht="37" customHeight="1">
      <x:c r="A11" s="50"/>
      <x:c r="B11" s="50"/>
      <x:c r="C11" s="50"/>
      <x:c r="D11" s="50"/>
      <x:c r="E11" s="50"/>
      <x:c r="F11" s="50"/>
      <x:c r="G11" s="64"/>
      <x:c r="H11" s="50"/>
      <x:c r="I11" s="50"/>
      <x:c r="J11" s="64"/>
      <x:c r="K11" s="50"/>
    </x:row>
    <x:row r="12" ht="37" customHeight="1">
      <x:c r="A12" s="50"/>
      <x:c r="B12" s="50"/>
      <x:c r="C12" s="50"/>
      <x:c r="D12" s="50"/>
      <x:c r="E12" s="50"/>
      <x:c r="F12" s="50"/>
      <x:c r="G12" s="64"/>
      <x:c r="H12" s="50"/>
      <x:c r="I12" s="50"/>
      <x:c r="J12" s="64"/>
      <x:c r="K12" s="50"/>
    </x:row>
    <x:row r="13" ht="37" customHeight="1">
      <x:c r="A13" s="50"/>
      <x:c r="B13" s="50"/>
      <x:c r="C13" s="50"/>
      <x:c r="D13" s="50"/>
      <x:c r="E13" s="50"/>
      <x:c r="F13" s="50"/>
      <x:c r="G13" s="64"/>
      <x:c r="H13" s="50"/>
      <x:c r="I13" s="50"/>
      <x:c r="J13" s="64"/>
      <x:c r="K13" s="50"/>
    </x:row>
    <x:row r="14" ht="37" customHeight="1">
      <x:c r="A14" s="50"/>
      <x:c r="B14" s="50"/>
      <x:c r="C14" s="50"/>
      <x:c r="D14" s="50"/>
      <x:c r="E14" s="50"/>
      <x:c r="F14" s="50"/>
      <x:c r="G14" s="64"/>
      <x:c r="H14" s="50"/>
      <x:c r="I14" s="50"/>
      <x:c r="J14" s="64"/>
      <x:c r="K14" s="50"/>
    </x:row>
    <x:row r="15" ht="37" customHeight="1">
      <x:c r="A15" s="50"/>
      <x:c r="B15" s="50"/>
      <x:c r="C15" s="50"/>
      <x:c r="D15" s="50"/>
      <x:c r="E15" s="50"/>
      <x:c r="F15" s="50"/>
      <x:c r="G15" s="64"/>
      <x:c r="H15" s="50"/>
      <x:c r="I15" s="50"/>
      <x:c r="J15" s="64"/>
      <x:c r="K15" s="50"/>
    </x:row>
    <x:row r="16" ht="37" customHeight="1">
      <x:c r="A16" s="50"/>
      <x:c r="B16" s="50"/>
      <x:c r="C16" s="50"/>
      <x:c r="D16" s="50"/>
      <x:c r="E16" s="50"/>
      <x:c r="F16" s="50"/>
      <x:c r="G16" s="64"/>
      <x:c r="H16" s="50"/>
      <x:c r="I16" s="50"/>
      <x:c r="J16" s="64"/>
      <x:c r="K16" s="50"/>
    </x:row>
    <x:row r="17" ht="37" customHeight="1">
      <x:c r="A17" s="50"/>
      <x:c r="B17" s="50"/>
      <x:c r="C17" s="50"/>
      <x:c r="D17" s="50"/>
      <x:c r="E17" s="50"/>
      <x:c r="F17" s="50"/>
      <x:c r="G17" s="64"/>
      <x:c r="H17" s="50"/>
      <x:c r="I17" s="50"/>
      <x:c r="J17" s="64"/>
      <x:c r="K17" s="50"/>
    </x:row>
    <x:row r="18" ht="37" customHeight="1">
      <x:c r="A18" s="50"/>
      <x:c r="B18" s="50"/>
      <x:c r="C18" s="50"/>
      <x:c r="D18" s="50"/>
      <x:c r="E18" s="50"/>
      <x:c r="F18" s="50"/>
      <x:c r="G18" s="64"/>
      <x:c r="H18" s="50"/>
      <x:c r="I18" s="50"/>
      <x:c r="J18" s="64"/>
      <x:c r="K18" s="50"/>
    </x:row>
    <x:row r="19" ht="37" customHeight="1">
      <x:c r="A19" s="50"/>
      <x:c r="B19" s="50"/>
      <x:c r="C19" s="50"/>
      <x:c r="D19" s="50"/>
      <x:c r="E19" s="50"/>
      <x:c r="F19" s="50"/>
      <x:c r="G19" s="64"/>
      <x:c r="H19" s="50"/>
      <x:c r="I19" s="50"/>
      <x:c r="J19" s="64"/>
      <x:c r="K19" s="50"/>
    </x:row>
    <x:row r="20" ht="37" customHeight="1">
      <x:c r="A20" s="50"/>
      <x:c r="B20" s="50"/>
      <x:c r="C20" s="50"/>
      <x:c r="D20" s="50"/>
      <x:c r="E20" s="50"/>
      <x:c r="F20" s="50"/>
      <x:c r="G20" s="64"/>
      <x:c r="H20" s="50"/>
      <x:c r="I20" s="50"/>
      <x:c r="J20" s="64"/>
      <x:c r="K20" s="50"/>
    </x:row>
    <x:row r="21" ht="37" customHeight="1">
      <x:c r="A21" s="50"/>
      <x:c r="B21" s="50"/>
      <x:c r="C21" s="50"/>
      <x:c r="D21" s="50"/>
      <x:c r="E21" s="50"/>
      <x:c r="F21" s="50"/>
      <x:c r="G21" s="64"/>
      <x:c r="H21" s="50"/>
      <x:c r="I21" s="50"/>
      <x:c r="J21" s="64"/>
      <x:c r="K21" s="50"/>
    </x:row>
    <x:row r="22" ht="37" customHeight="1">
      <x:c r="A22" s="50"/>
      <x:c r="B22" s="50"/>
      <x:c r="C22" s="50"/>
      <x:c r="D22" s="50"/>
      <x:c r="E22" s="50"/>
      <x:c r="F22" s="50"/>
      <x:c r="G22" s="64"/>
      <x:c r="H22" s="50"/>
      <x:c r="I22" s="50"/>
      <x:c r="J22" s="64"/>
      <x:c r="K22" s="50"/>
    </x:row>
    <x:row r="23" ht="37" customHeight="1">
      <x:c r="A23" s="50"/>
      <x:c r="B23" s="50"/>
      <x:c r="C23" s="50"/>
      <x:c r="D23" s="50"/>
      <x:c r="E23" s="50"/>
      <x:c r="F23" s="50"/>
      <x:c r="G23" s="64"/>
      <x:c r="H23" s="50"/>
      <x:c r="I23" s="50"/>
      <x:c r="J23" s="64"/>
      <x:c r="K23" s="50"/>
    </x:row>
    <x:row r="24" ht="37" customHeight="1">
      <x:c r="A24" s="50"/>
      <x:c r="B24" s="50"/>
      <x:c r="C24" s="50"/>
      <x:c r="D24" s="50"/>
      <x:c r="E24" s="50"/>
      <x:c r="F24" s="50"/>
      <x:c r="G24" s="64"/>
      <x:c r="H24" s="50"/>
      <x:c r="I24" s="50"/>
      <x:c r="J24" s="64"/>
      <x:c r="K24" s="50"/>
    </x:row>
    <x:row r="25" ht="37" customHeight="1">
      <x:c r="A25" s="50"/>
      <x:c r="B25" s="50"/>
      <x:c r="C25" s="50"/>
      <x:c r="D25" s="50"/>
      <x:c r="E25" s="50"/>
      <x:c r="F25" s="50"/>
      <x:c r="G25" s="64"/>
      <x:c r="H25" s="50"/>
      <x:c r="I25" s="50"/>
      <x:c r="J25" s="64"/>
      <x:c r="K25" s="50"/>
    </x:row>
    <x:row r="26" ht="37" customHeight="1">
      <x:c r="A26" s="50"/>
      <x:c r="B26" s="50"/>
      <x:c r="C26" s="50"/>
      <x:c r="D26" s="50"/>
      <x:c r="E26" s="50"/>
      <x:c r="F26" s="50"/>
      <x:c r="G26" s="64"/>
      <x:c r="H26" s="50"/>
      <x:c r="I26" s="50"/>
      <x:c r="J26" s="64"/>
      <x:c r="K26" s="50"/>
    </x:row>
    <x:row r="27" ht="37" customHeight="1">
      <x:c r="A27" s="50"/>
      <x:c r="B27" s="50"/>
      <x:c r="C27" s="50"/>
      <x:c r="D27" s="50"/>
      <x:c r="E27" s="50"/>
      <x:c r="F27" s="50"/>
      <x:c r="G27" s="64"/>
      <x:c r="H27" s="50"/>
      <x:c r="I27" s="50"/>
      <x:c r="J27" s="64"/>
      <x:c r="K27" s="50"/>
    </x:row>
    <x:row r="28" ht="37" customHeight="1">
      <x:c r="A28" s="50"/>
      <x:c r="B28" s="50"/>
      <x:c r="C28" s="50"/>
      <x:c r="D28" s="50"/>
      <x:c r="E28" s="50"/>
      <x:c r="F28" s="50"/>
      <x:c r="G28" s="64"/>
      <x:c r="H28" s="50"/>
      <x:c r="I28" s="50"/>
      <x:c r="J28" s="64"/>
      <x:c r="K28" s="50"/>
    </x:row>
  </x:sheetData>
  <x:mergeCells>
    <x:mergeCell ref="A1:K2"/>
    <x:mergeCell ref="A3:K3"/>
    <x:mergeCell ref="A4:K5"/>
  </x:mergeCells>
  <x:conditionalFormatting sqref="I9:I28">
    <x:cfRule type="expression" dxfId="5" priority="1">
      <x:formula>I9="Open"</x:formula>
    </x:cfRule>
    <x:cfRule type="expression" dxfId="6" priority="2">
      <x:formula>I9="In Progress"</x:formula>
    </x:cfRule>
    <x:cfRule type="expression" dxfId="7" priority="3">
      <x:formula>I9="Pending Retest"</x:formula>
    </x:cfRule>
    <x:cfRule type="expression" dxfId="8" priority="4">
      <x:formula>I9="Closed"</x:formula>
    </x:cfRule>
  </x:conditionalFormatting>
  <x:dataValidations count="2">
    <x:dataValidation type="list" sqref="E9:E28">
      <x:formula1>"Correct before FAT,Deferred to SAT,Accepted by agreement,Under review"</x:formula1>
    </x:dataValidation>
    <x:dataValidation type="list" sqref="I9:I28">
      <x:formula1>"Open,In Progress,Pending Retest,Closed"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0" customHeight="1">
      <x:c r="A1" s="5" t="str">
        <x:v>FAT SUMMARY | REVIEW &amp; SIGN-OFF</x:v>
      </x:c>
      <x:c r="B1" s="5"/>
      <x:c r="C1" s="5"/>
      <x:c r="D1" s="5"/>
      <x:c r="E1" s="5"/>
      <x:c r="F1" s="5"/>
      <x:c r="G1" s="5"/>
      <x:c r="H1" s="5"/>
    </x:row>
    <x:row r="2" ht="30" customHeight="1">
      <x:c r="A2" s="5"/>
      <x:c r="B2" s="5"/>
      <x:c r="C2" s="5"/>
      <x:c r="D2" s="5"/>
      <x:c r="E2" s="5"/>
      <x:c r="F2" s="5"/>
      <x:c r="G2" s="5"/>
      <x:c r="H2" s="5"/>
    </x:row>
    <x:row r="3" ht="25" customHeight="1">
      <x:c r="A3" s="13" t="str">
        <x:v>Induction hardening machine  •  Project acceptance record</x:v>
      </x:c>
      <x:c r="B3" s="13"/>
      <x:c r="C3" s="13"/>
      <x:c r="D3" s="13"/>
      <x:c r="E3" s="13"/>
      <x:c r="F3" s="13"/>
      <x:c r="G3" s="13"/>
      <x:c r="H3" s="13"/>
    </x:row>
    <x:row r="4" ht="25" customHeight="1">
      <x:c r="A4" s="21" t="str">
        <x:v>THIS IS A TEMPLATE, NOT AN APPROVAL CERTIFICATE. Review project-specific criteria, test evidence, safety validation and unresolved items before any acceptance decision. Do not treat summary counts as an automatic pass.</x:v>
      </x:c>
      <x:c r="B4" s="21"/>
      <x:c r="C4" s="21"/>
      <x:c r="D4" s="21"/>
      <x:c r="E4" s="21"/>
      <x:c r="F4" s="21"/>
      <x:c r="G4" s="21"/>
      <x:c r="H4" s="21"/>
    </x:row>
    <x:row r="5" ht="25" customHeight="1">
      <x:c r="A5" s="21"/>
      <x:c r="B5" s="21"/>
      <x:c r="C5" s="21"/>
      <x:c r="D5" s="21"/>
      <x:c r="E5" s="21"/>
      <x:c r="F5" s="21"/>
      <x:c r="G5" s="21"/>
      <x:c r="H5" s="21"/>
    </x:row>
    <x:row r="6" ht="28" customHeight="1">
      <x:c r="A6" s="68" t="str">
        <x:v>01  PROJECT INFORMATION</x:v>
      </x:c>
      <x:c r="B6" s="68"/>
      <x:c r="C6" s="68"/>
      <x:c r="D6" s="68"/>
      <x:c r="E6" s="68"/>
      <x:c r="F6" s="68"/>
      <x:c r="G6" s="68"/>
      <x:c r="H6" s="68"/>
    </x:row>
    <x:row r="8" ht="26" customHeight="1">
      <x:c r="A8" s="74" t="str">
        <x:v>Project / PO No.</x:v>
      </x:c>
      <x:c r="B8" s="74"/>
      <x:c r="C8" s="81" t="str"/>
      <x:c r="D8" s="81"/>
      <x:c r="E8" s="74" t="str">
        <x:v>Customer</x:v>
      </x:c>
      <x:c r="F8" s="74"/>
      <x:c r="G8" s="81" t="str"/>
      <x:c r="H8" s="81"/>
    </x:row>
    <x:row r="10" ht="26" customHeight="1">
      <x:c r="A10" s="74" t="str">
        <x:v>Machine / Equipment</x:v>
      </x:c>
      <x:c r="B10" s="74"/>
      <x:c r="C10" s="81" t="str"/>
      <x:c r="D10" s="81"/>
      <x:c r="E10" s="74" t="str">
        <x:v>Machine ID / Serial No.</x:v>
      </x:c>
      <x:c r="F10" s="74"/>
      <x:c r="G10" s="81" t="str"/>
      <x:c r="H10" s="81"/>
    </x:row>
    <x:row r="12" ht="26" customHeight="1">
      <x:c r="A12" s="74" t="str">
        <x:v>Manufacturer / Supplier</x:v>
      </x:c>
      <x:c r="B12" s="74"/>
      <x:c r="C12" s="81" t="str"/>
      <x:c r="D12" s="81"/>
      <x:c r="E12" s="74" t="str">
        <x:v>FAT Location</x:v>
      </x:c>
      <x:c r="F12" s="74"/>
      <x:c r="G12" s="81" t="str"/>
      <x:c r="H12" s="81"/>
    </x:row>
    <x:row r="14" ht="26" customHeight="1">
      <x:c r="A14" s="74" t="str">
        <x:v>FAT Date(s)</x:v>
      </x:c>
      <x:c r="B14" s="74"/>
      <x:c r="C14" s="81" t="str"/>
      <x:c r="D14" s="81"/>
      <x:c r="E14" s="74" t="str">
        <x:v>Applicable Spec / Revision</x:v>
      </x:c>
      <x:c r="F14" s="74"/>
      <x:c r="G14" s="81" t="str"/>
      <x:c r="H14" s="81"/>
    </x:row>
    <x:row r="16" ht="26" customHeight="1">
      <x:c r="A16" s="74" t="str">
        <x:v>FAT Protocol / Revision</x:v>
      </x:c>
      <x:c r="B16" s="74"/>
      <x:c r="C16" s="81" t="str"/>
      <x:c r="D16" s="81"/>
      <x:c r="E16" s="74" t="str">
        <x:v>SAT Reference (if any)</x:v>
      </x:c>
      <x:c r="F16" s="74"/>
      <x:c r="G16" s="81" t="str"/>
      <x:c r="H16" s="81"/>
    </x:row>
    <x:row r="19" ht="28" customHeight="1">
      <x:c r="A19" s="68" t="str">
        <x:v>02  FAT RESULT COUNTS (AUTOMATIC)</x:v>
      </x:c>
      <x:c r="B19" s="68"/>
      <x:c r="C19" s="68"/>
      <x:c r="D19" s="68"/>
      <x:c r="E19" s="68"/>
      <x:c r="F19" s="68"/>
      <x:c r="G19" s="68"/>
      <x:c r="H19" s="68"/>
    </x:row>
    <x:row r="21" ht="34" customHeight="1">
      <x:c r="A21" s="88" t="str">
        <x:v>TOTAL ITEMS</x:v>
      </x:c>
      <x:c r="B21" s="88" t="str">
        <x:v>PASS</x:v>
      </x:c>
      <x:c r="C21" s="88" t="str">
        <x:v>FAIL</x:v>
      </x:c>
      <x:c r="D21" s="88" t="str">
        <x:v>N/A</x:v>
      </x:c>
      <x:c r="E21" s="88" t="str">
        <x:v>DEFERRED</x:v>
      </x:c>
      <x:c r="F21" s="88" t="str">
        <x:v>NOT TESTED</x:v>
      </x:c>
      <x:c r="G21" s="88" t="str">
        <x:v>OPEN ISSUES</x:v>
      </x:c>
      <x:c r="H21" s="88" t="str">
        <x:v>CLOSED ISSUES</x:v>
      </x:c>
    </x:row>
    <x:row r="22" ht="45" customHeight="1">
      <x:c r="A22" s="95" t="n">
        <x:f>COUNTA('FAT Checklist'!$A$10:$A$51)</x:f>
        <x:v>42</x:v>
      </x:c>
      <x:c r="B22" s="95" t="n">
        <x:f>COUNTIF('FAT Checklist'!$G$10:$G$51,"Pass")</x:f>
        <x:v>0</x:v>
      </x:c>
      <x:c r="C22" s="95" t="n">
        <x:f>COUNTIF('FAT Checklist'!$G$10:$G$51,"Fail")</x:f>
        <x:v>0</x:v>
      </x:c>
      <x:c r="D22" s="95" t="n">
        <x:f>COUNTIF('FAT Checklist'!$G$10:$G$51,"N/A")</x:f>
        <x:v>0</x:v>
      </x:c>
      <x:c r="E22" s="95" t="n">
        <x:f>COUNTIF('FAT Checklist'!$G$10:$G$51,"Deferred")</x:f>
        <x:v>0</x:v>
      </x:c>
      <x:c r="F22" s="95" t="n">
        <x:f>COUNTIF('FAT Checklist'!$G$10:$G$51,"Not Tested")</x:f>
        <x:v>42</x:v>
      </x:c>
      <x:c r="G22" s="95" t="n">
        <x:f>COUNTIFS('Open Items'!$B$9:$B$28,"&lt;&gt;",'Open Items'!$I$9:$I$28,"&lt;&gt;Closed")</x:f>
        <x:v>0</x:v>
      </x:c>
      <x:c r="H22" s="95" t="n">
        <x:f>COUNTIF('Open Items'!$I$9:$I$28,"Closed")</x:f>
        <x:v>0</x:v>
      </x:c>
    </x:row>
    <x:row r="24" ht="24" customHeight="1">
      <x:c r="A24" s="21" t="str">
        <x:v>Interpretation: Counts are for tracking only. A zero-fail result does NOT automatically approve the FAT. Confirm that criteria, safety requirements, representative performance tests and open items have been reviewed.</x:v>
      </x:c>
      <x:c r="B24" s="21"/>
      <x:c r="C24" s="21"/>
      <x:c r="D24" s="21"/>
      <x:c r="E24" s="21"/>
      <x:c r="F24" s="21"/>
      <x:c r="G24" s="21"/>
      <x:c r="H24" s="21"/>
    </x:row>
    <x:row r="25" ht="24" customHeight="1">
      <x:c r="A25" s="21"/>
      <x:c r="B25" s="21"/>
      <x:c r="C25" s="21"/>
      <x:c r="D25" s="21"/>
      <x:c r="E25" s="21"/>
      <x:c r="F25" s="21"/>
      <x:c r="G25" s="21"/>
      <x:c r="H25" s="21"/>
    </x:row>
    <x:row r="28" ht="28" customHeight="1">
      <x:c r="A28" s="68" t="str">
        <x:v>03  ACCEPTANCE REVIEW (MANUAL DECISION)</x:v>
      </x:c>
      <x:c r="B28" s="68"/>
      <x:c r="C28" s="68"/>
      <x:c r="D28" s="68"/>
      <x:c r="E28" s="68"/>
      <x:c r="F28" s="68"/>
      <x:c r="G28" s="68"/>
      <x:c r="H28" s="68"/>
    </x:row>
    <x:row r="30" ht="29" customHeight="1">
      <x:c r="A30" s="74" t="str">
        <x:v>FAT disposition</x:v>
      </x:c>
      <x:c r="B30" s="74"/>
      <x:c r="C30" s="74"/>
      <x:c r="D30" s="100" t="str">
        <x:v>Pending review</x:v>
      </x:c>
      <x:c r="E30" s="100"/>
      <x:c r="F30" s="100"/>
      <x:c r="G30" s="100"/>
      <x:c r="H30" s="100"/>
    </x:row>
    <x:row r="32" ht="25" customHeight="1">
      <x:c r="A32" s="74" t="str">
        <x:v>Open items / agreed exceptions</x:v>
      </x:c>
      <x:c r="B32" s="74"/>
      <x:c r="C32" s="74"/>
      <x:c r="D32" s="81" t="str"/>
      <x:c r="E32" s="81"/>
      <x:c r="F32" s="81"/>
      <x:c r="G32" s="81"/>
      <x:c r="H32" s="81"/>
    </x:row>
    <x:row r="33" ht="25" customHeight="1">
      <x:c r="D33" s="81"/>
      <x:c r="E33" s="81"/>
      <x:c r="F33" s="81"/>
      <x:c r="G33" s="81"/>
      <x:c r="H33" s="81"/>
    </x:row>
    <x:row r="34" ht="25" customHeight="1">
      <x:c r="D34" s="81"/>
      <x:c r="E34" s="81"/>
      <x:c r="F34" s="81"/>
      <x:c r="G34" s="81"/>
      <x:c r="H34" s="81"/>
    </x:row>
    <x:row r="36" ht="25" customHeight="1">
      <x:c r="A36" s="74" t="str">
        <x:v>Required SAT / later verification</x:v>
      </x:c>
      <x:c r="B36" s="74"/>
      <x:c r="C36" s="74"/>
      <x:c r="D36" s="81" t="str"/>
      <x:c r="E36" s="81"/>
      <x:c r="F36" s="81"/>
      <x:c r="G36" s="81"/>
      <x:c r="H36" s="81"/>
    </x:row>
    <x:row r="37" ht="25" customHeight="1">
      <x:c r="D37" s="81"/>
      <x:c r="E37" s="81"/>
      <x:c r="F37" s="81"/>
      <x:c r="G37" s="81"/>
      <x:c r="H37" s="81"/>
    </x:row>
    <x:row r="38" ht="25" customHeight="1">
      <x:c r="D38" s="81"/>
      <x:c r="E38" s="81"/>
      <x:c r="F38" s="81"/>
      <x:c r="G38" s="81"/>
      <x:c r="H38" s="81"/>
    </x:row>
    <x:row r="41" ht="28" customHeight="1">
      <x:c r="A41" s="68" t="str">
        <x:v>04  SIGN-OFF (COMPLETE ONLY AFTER REVIEW)</x:v>
      </x:c>
      <x:c r="B41" s="68"/>
      <x:c r="C41" s="68"/>
      <x:c r="D41" s="68"/>
      <x:c r="E41" s="68"/>
      <x:c r="F41" s="68"/>
      <x:c r="G41" s="68"/>
      <x:c r="H41" s="68"/>
    </x:row>
    <x:row r="43" ht="28" customHeight="1">
      <x:c r="A43" s="104" t="str">
        <x:v>MANUFACTURER / SUPPLIER</x:v>
      </x:c>
      <x:c r="B43" s="104"/>
      <x:c r="C43" s="104"/>
      <x:c r="D43" s="104"/>
      <x:c r="E43" s="104" t="str">
        <x:v>CUSTOMER / WITNESS</x:v>
      </x:c>
      <x:c r="F43" s="104"/>
      <x:c r="G43" s="104"/>
      <x:c r="H43" s="104"/>
    </x:row>
    <x:row r="45" ht="27" customHeight="1">
      <x:c r="A45" s="88" t="str">
        <x:v>Name / Role</x:v>
      </x:c>
      <x:c r="B45" s="88"/>
      <x:c r="C45" s="110" t="str"/>
      <x:c r="D45" s="110"/>
      <x:c r="E45" s="88" t="str">
        <x:v>Name / Role</x:v>
      </x:c>
      <x:c r="F45" s="88"/>
      <x:c r="G45" s="110" t="str"/>
      <x:c r="H45" s="110"/>
    </x:row>
    <x:row r="47" ht="27" customHeight="1">
      <x:c r="A47" s="88" t="str">
        <x:v>Signature / Approval Reference</x:v>
      </x:c>
      <x:c r="B47" s="88"/>
      <x:c r="C47" s="110" t="str"/>
      <x:c r="D47" s="110"/>
      <x:c r="E47" s="88" t="str">
        <x:v>Signature / Approval Reference</x:v>
      </x:c>
      <x:c r="F47" s="88"/>
      <x:c r="G47" s="110" t="str"/>
      <x:c r="H47" s="110"/>
    </x:row>
    <x:row r="49" ht="27" customHeight="1">
      <x:c r="A49" s="88" t="str">
        <x:v>Date</x:v>
      </x:c>
      <x:c r="B49" s="88"/>
      <x:c r="C49" s="110" t="str"/>
      <x:c r="D49" s="110"/>
      <x:c r="E49" s="88" t="str">
        <x:v>Date</x:v>
      </x:c>
      <x:c r="F49" s="88"/>
      <x:c r="G49" s="110" t="str"/>
      <x:c r="H49" s="110"/>
    </x:row>
    <x:row r="52" ht="26" customHeight="1">
      <x:c r="A52" s="21" t="str">
        <x:v>SAFETY NOTE  |  This example checklist is not a complete machinery safety assessment, validation protocol or legal compliance guide. Required safety functions, tests and records must be established from the machine-specific risk assessment, approved safety design, applicable regulations and standards.</x:v>
      </x:c>
      <x:c r="B52" s="21"/>
      <x:c r="C52" s="21"/>
      <x:c r="D52" s="21"/>
      <x:c r="E52" s="21"/>
      <x:c r="F52" s="21"/>
      <x:c r="G52" s="21"/>
      <x:c r="H52" s="21"/>
    </x:row>
    <x:row r="53" ht="26" customHeight="1">
      <x:c r="A53" s="21"/>
      <x:c r="B53" s="21"/>
      <x:c r="C53" s="21"/>
      <x:c r="D53" s="21"/>
      <x:c r="E53" s="21"/>
      <x:c r="F53" s="21"/>
      <x:c r="G53" s="21"/>
      <x:c r="H53" s="21"/>
    </x:row>
    <x:row r="54" ht="26" customHeight="1">
      <x:c r="A54" s="21"/>
      <x:c r="B54" s="21"/>
      <x:c r="C54" s="21"/>
      <x:c r="D54" s="21"/>
      <x:c r="E54" s="21"/>
      <x:c r="F54" s="21"/>
      <x:c r="G54" s="21"/>
      <x:c r="H54" s="21"/>
    </x:row>
  </x:sheetData>
  <x:mergeCells>
    <x:mergeCell ref="A1:H2"/>
    <x:mergeCell ref="A3:H3"/>
    <x:mergeCell ref="A4:H5"/>
    <x:mergeCell ref="A6:H6"/>
    <x:mergeCell ref="A8:B8"/>
    <x:mergeCell ref="C8:D8"/>
    <x:mergeCell ref="E8:F8"/>
    <x:mergeCell ref="G8:H8"/>
    <x:mergeCell ref="A10:B10"/>
    <x:mergeCell ref="C10:D10"/>
    <x:mergeCell ref="E10:F10"/>
    <x:mergeCell ref="G10:H10"/>
    <x:mergeCell ref="A12:B12"/>
    <x:mergeCell ref="C12:D12"/>
    <x:mergeCell ref="E12:F12"/>
    <x:mergeCell ref="G12:H12"/>
    <x:mergeCell ref="A14:B14"/>
    <x:mergeCell ref="C14:D14"/>
    <x:mergeCell ref="E14:F14"/>
    <x:mergeCell ref="G14:H14"/>
    <x:mergeCell ref="A16:B16"/>
    <x:mergeCell ref="C16:D16"/>
    <x:mergeCell ref="E16:F16"/>
    <x:mergeCell ref="G16:H16"/>
    <x:mergeCell ref="A19:H19"/>
    <x:mergeCell ref="A24:H25"/>
    <x:mergeCell ref="A28:H28"/>
    <x:mergeCell ref="A30:C30"/>
    <x:mergeCell ref="D30:H30"/>
    <x:mergeCell ref="A32:C32"/>
    <x:mergeCell ref="D32:H34"/>
    <x:mergeCell ref="A36:C36"/>
    <x:mergeCell ref="D36:H38"/>
    <x:mergeCell ref="A41:H41"/>
    <x:mergeCell ref="A43:D43"/>
    <x:mergeCell ref="E43:H43"/>
    <x:mergeCell ref="A45:B45"/>
    <x:mergeCell ref="E45:F45"/>
    <x:mergeCell ref="C45:D45"/>
    <x:mergeCell ref="G45:H45"/>
    <x:mergeCell ref="A47:B47"/>
    <x:mergeCell ref="E47:F47"/>
    <x:mergeCell ref="C47:D47"/>
    <x:mergeCell ref="G47:H47"/>
    <x:mergeCell ref="A49:B49"/>
    <x:mergeCell ref="E49:F49"/>
    <x:mergeCell ref="C49:D49"/>
    <x:mergeCell ref="G49:H49"/>
    <x:mergeCell ref="A52:H54"/>
  </x:mergeCells>
  <x:conditionalFormatting sqref="C22:C22">
    <x:cfRule type="cellIs" dxfId="9" priority="1" operator="greaterThan">
      <x:formula>0</x:formula>
    </x:cfRule>
  </x:conditionalFormatting>
  <x:conditionalFormatting sqref="E22:F22">
    <x:cfRule type="cellIs" dxfId="10" priority="2" operator="greaterThan">
      <x:formula>0</x:formula>
    </x:cfRule>
  </x:conditionalFormatting>
  <x:conditionalFormatting sqref="G22:G22">
    <x:cfRule type="cellIs" dxfId="11" priority="3" operator="greaterThan">
      <x:formula>0</x:formula>
    </x:cfRule>
  </x:conditionalFormatting>
  <x:dataValidations count="1">
    <x:dataValidation type="list" sqref="D30">
      <x:formula1>"Pending review,Accepted,Accepted with open items,Not accepted"</x:formula1>
    </x:dataValidation>
  </x:dataValidations>
  <x:pageMargins left="0.7" right="0.7" top="0.75" bottom="0.75" header="0.3" footer="0.3"/>
</x:worksheet>
</file>